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901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15" i="1"/>
  <c r="D15" i="1"/>
  <c r="E23" i="1" l="1"/>
  <c r="E15" i="1"/>
  <c r="J15" i="1"/>
  <c r="H15" i="1"/>
  <c r="G15" i="1"/>
  <c r="H23" i="1"/>
  <c r="G23" i="1"/>
  <c r="I23" i="1"/>
  <c r="E7" i="1" l="1"/>
  <c r="H7" i="1"/>
  <c r="G7" i="1"/>
  <c r="I7" i="1"/>
  <c r="G24" i="1" l="1"/>
  <c r="I24" i="1"/>
  <c r="H24" i="1"/>
  <c r="J7" i="1"/>
</calcChain>
</file>

<file path=xl/sharedStrings.xml><?xml version="1.0" encoding="utf-8"?>
<sst xmlns="http://schemas.openxmlformats.org/spreadsheetml/2006/main" count="58" uniqueCount="40">
  <si>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</si>
  <si>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</si>
  <si>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</si>
  <si>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</si>
  <si>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</si>
  <si>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</si>
  <si>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</si>
  <si>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</si>
  <si>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Каллорийность</t>
  </si>
  <si>
    <t>гор.блюдо</t>
  </si>
  <si>
    <t>гор.напиток</t>
  </si>
  <si>
    <t>хлеб</t>
  </si>
  <si>
    <t>1 блюдо</t>
  </si>
  <si>
    <t>2 блюдо</t>
  </si>
  <si>
    <t>гарнир</t>
  </si>
  <si>
    <t>закуска</t>
  </si>
  <si>
    <t>напиток</t>
  </si>
  <si>
    <t>Итого за день</t>
  </si>
  <si>
    <t>Цена,р</t>
  </si>
  <si>
    <t>Белки,г</t>
  </si>
  <si>
    <t>Жиры,г</t>
  </si>
  <si>
    <t>Углеводы,г</t>
  </si>
  <si>
    <t>56.48</t>
  </si>
  <si>
    <t>60.00</t>
  </si>
  <si>
    <t>основной прием пищи (обед)</t>
  </si>
  <si>
    <t>итого</t>
  </si>
  <si>
    <t xml:space="preserve">дополнительный прием пищи </t>
  </si>
  <si>
    <t>-</t>
  </si>
  <si>
    <t>Чай с сахаром с вит.С</t>
  </si>
  <si>
    <t>Хлеб пшеничный</t>
  </si>
  <si>
    <t>Хлеб ржаной</t>
  </si>
  <si>
    <t>Сырник из творога</t>
  </si>
  <si>
    <t>фрукты</t>
  </si>
  <si>
    <t>Кофейный напиток</t>
  </si>
  <si>
    <t>Яблоко свежее</t>
  </si>
  <si>
    <t>Рис отварной</t>
  </si>
  <si>
    <t>Фрикадельки мясные</t>
  </si>
  <si>
    <t>Салат из свеклы и яблок с маслом раст.</t>
  </si>
  <si>
    <t>Суп картофельный с макаронными изделиями</t>
  </si>
  <si>
    <t>Муниципальное бюджетное общеобразовательное учреждение - школа № 36 имени А.С. Бакина города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</si>
</sst>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2" fontId="2" fillId="2" borderId="1" xfId="0" applyNumberFormat="1" applyFont="1" applyFill="1" applyBorder="1"/>
    <xf numFmtId="2" fontId="2" fillId="2" borderId="6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8" xfId="0" applyFont="1" applyFill="1" applyBorder="1"/>
    <xf numFmtId="2" fontId="2" fillId="2" borderId="8" xfId="0" applyNumberFormat="1" applyFont="1" applyFill="1" applyBorder="1"/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horizontal="center"/>
    </xf>
    <xf numFmtId="2" fontId="2" fillId="2" borderId="14" xfId="0" applyNumberFormat="1" applyFont="1" applyFill="1" applyBorder="1"/>
    <xf numFmtId="2" fontId="2" fillId="2" borderId="15" xfId="0" applyNumberFormat="1" applyFont="1" applyFill="1" applyBorder="1"/>
    <xf numFmtId="0" fontId="2" fillId="2" borderId="2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2" borderId="16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0" fontId="2" fillId="0" borderId="2" xfId="0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0;&#1084;&#1077;&#1088;&#1085;&#1086;&#1077;%20&#1084;&#1077;&#1085;&#1102;%20&#1089;%207-11%20&#1083;&#1077;&#109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7-11 лет 39 шк"/>
      <sheetName val="Завтрак 7-11 лет 19 шк"/>
      <sheetName val="Завтрак 7-11 лет 1 шк"/>
      <sheetName val="Лист1"/>
      <sheetName val="Лист2"/>
      <sheetName val="Лист3"/>
      <sheetName val="Лист4"/>
      <sheetName val="Лист5"/>
      <sheetName val="Лист6"/>
      <sheetName val="Лист7"/>
      <sheetName val="Завтрак 7-11 лет 21 шк"/>
      <sheetName val="Завтрак 7-11 лет 36 шк"/>
      <sheetName val="Обед 7-11 лет 36 шк"/>
      <sheetName val="Обед 7-11 лет 39 шк"/>
      <sheetName val="Обед 7-11 лет 19 шк"/>
      <sheetName val="Обед 7-11 лет 1 шк"/>
      <sheetName val="Лист8"/>
      <sheetName val="Лист9"/>
      <sheetName val="Лист10"/>
      <sheetName val="Обед 7-11 лет 21 шк"/>
    </sheetNames>
    <sheetDataSet>
      <sheetData sheetId="0"/>
      <sheetData sheetId="1"/>
      <sheetData sheetId="2">
        <row r="39">
          <cell r="B39" t="str">
            <v>Салат из свежей капусты (или тушенная капуста)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48">
          <cell r="B48" t="str">
            <v>Икра овощная (или салат из свежих овощей)по сезону</v>
          </cell>
        </row>
      </sheetData>
      <sheetData sheetId="11"/>
      <sheetData sheetId="12"/>
      <sheetData sheetId="13"/>
      <sheetData sheetId="14"/>
      <sheetData sheetId="15">
        <row r="49">
          <cell r="B49" t="str">
            <v>Винегрет овощной</v>
          </cell>
        </row>
        <row r="67">
          <cell r="B67" t="str">
            <v>Итого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1" max="1" width="21.28515625" customWidth="1"/>
    <col min="2" max="2" width="13.7109375" customWidth="1"/>
    <col min="4" max="4" width="43.28515625" customWidth="1"/>
    <col min="5" max="5" width="10.28515625" customWidth="1"/>
    <col min="9" max="9" width="11" customWidth="1"/>
    <col min="10" max="10" width="15.140625" customWidth="1"/>
  </cols>
  <sheetData>
    <row r="1" spans="1:10" x14ac:dyDescent="0.25">
      <c r="A1" s="1" t="s">
        <v>0</v>
      </c>
      <c r="B1" s="48" t="s">
        <v>39</v>
      </c>
      <c r="C1" s="48"/>
      <c r="D1" s="48"/>
      <c r="E1" s="2" t="s">
        <v>1</v>
      </c>
      <c r="F1" s="3"/>
      <c r="G1" s="4"/>
      <c r="I1" s="1" t="s">
        <v>2</v>
      </c>
      <c r="J1" s="5">
        <v>44474</v>
      </c>
    </row>
    <row r="2" spans="1:10" ht="9.75" customHeight="1" thickBot="1" x14ac:dyDescent="0.3">
      <c r="A2" s="6"/>
      <c r="B2" s="7"/>
      <c r="C2" s="7"/>
      <c r="D2" s="7"/>
      <c r="E2" s="6"/>
      <c r="F2" s="6"/>
      <c r="G2" s="6"/>
      <c r="H2" s="6"/>
      <c r="I2" s="8"/>
      <c r="J2" s="6"/>
    </row>
    <row r="3" spans="1:10" ht="15.75" thickBot="1" x14ac:dyDescent="0.3">
      <c r="A3" s="9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0" t="s">
        <v>18</v>
      </c>
      <c r="G3" s="10" t="s">
        <v>19</v>
      </c>
      <c r="H3" s="10" t="s">
        <v>20</v>
      </c>
      <c r="I3" s="12" t="s">
        <v>21</v>
      </c>
      <c r="J3" s="10" t="s">
        <v>8</v>
      </c>
    </row>
    <row r="4" spans="1:10" x14ac:dyDescent="0.25">
      <c r="A4" s="46"/>
      <c r="B4" s="3" t="s">
        <v>9</v>
      </c>
      <c r="C4" s="34">
        <v>358</v>
      </c>
      <c r="D4" s="3" t="s">
        <v>31</v>
      </c>
      <c r="E4" s="3">
        <v>150</v>
      </c>
      <c r="F4" s="3"/>
      <c r="G4" s="14">
        <v>22.35</v>
      </c>
      <c r="H4" s="14">
        <v>15.4</v>
      </c>
      <c r="I4" s="15">
        <v>39</v>
      </c>
      <c r="J4" s="14">
        <v>384</v>
      </c>
    </row>
    <row r="5" spans="1:10" x14ac:dyDescent="0.25">
      <c r="A5" s="46"/>
      <c r="B5" s="3" t="s">
        <v>10</v>
      </c>
      <c r="C5" s="34"/>
      <c r="D5" s="3" t="s">
        <v>33</v>
      </c>
      <c r="E5" s="3">
        <v>200</v>
      </c>
      <c r="F5" s="3"/>
      <c r="G5" s="14">
        <v>1.4</v>
      </c>
      <c r="H5" s="16">
        <v>2</v>
      </c>
      <c r="I5" s="15">
        <v>22.4</v>
      </c>
      <c r="J5" s="14">
        <v>116</v>
      </c>
    </row>
    <row r="6" spans="1:10" ht="15.75" thickBot="1" x14ac:dyDescent="0.3">
      <c r="A6" s="46"/>
      <c r="B6" s="17" t="s">
        <v>32</v>
      </c>
      <c r="C6" s="35"/>
      <c r="D6" s="17" t="s">
        <v>34</v>
      </c>
      <c r="E6" s="17">
        <v>150</v>
      </c>
      <c r="F6" s="17"/>
      <c r="G6" s="18">
        <v>0.6</v>
      </c>
      <c r="H6" s="19" t="s">
        <v>27</v>
      </c>
      <c r="I6" s="18">
        <v>16.8</v>
      </c>
      <c r="J6" s="18">
        <v>85.5</v>
      </c>
    </row>
    <row r="7" spans="1:10" ht="15.75" thickBot="1" x14ac:dyDescent="0.3">
      <c r="A7" s="42"/>
      <c r="B7" s="25"/>
      <c r="C7" s="40"/>
      <c r="D7" s="32" t="s">
        <v>25</v>
      </c>
      <c r="E7" s="25">
        <f>SUM(E4:E6)</f>
        <v>500</v>
      </c>
      <c r="F7" s="26" t="s">
        <v>22</v>
      </c>
      <c r="G7" s="27">
        <f>SUM(G4:G6)</f>
        <v>24.35</v>
      </c>
      <c r="H7" s="27">
        <f>SUM(H4:H6)</f>
        <v>17.399999999999999</v>
      </c>
      <c r="I7" s="27">
        <f>SUM(I4:I6)</f>
        <v>78.2</v>
      </c>
      <c r="J7" s="41">
        <f>SUM(J4:J6)</f>
        <v>585.5</v>
      </c>
    </row>
    <row r="8" spans="1:10" ht="15" customHeight="1" x14ac:dyDescent="0.25">
      <c r="A8" s="49" t="s">
        <v>24</v>
      </c>
      <c r="B8" s="13" t="s">
        <v>15</v>
      </c>
      <c r="C8" s="21">
        <v>51</v>
      </c>
      <c r="D8" s="28" t="s">
        <v>37</v>
      </c>
      <c r="E8" s="28">
        <v>60</v>
      </c>
      <c r="F8" s="29"/>
      <c r="G8" s="30">
        <v>0.78</v>
      </c>
      <c r="H8" s="30">
        <v>2.34</v>
      </c>
      <c r="I8" s="31">
        <v>7.08</v>
      </c>
      <c r="J8" s="30">
        <v>49.8</v>
      </c>
    </row>
    <row r="9" spans="1:10" x14ac:dyDescent="0.25">
      <c r="A9" s="46"/>
      <c r="B9" s="3" t="s">
        <v>12</v>
      </c>
      <c r="C9" s="22">
        <v>140</v>
      </c>
      <c r="D9" s="3" t="s">
        <v>38</v>
      </c>
      <c r="E9" s="3">
        <v>200</v>
      </c>
      <c r="F9" s="22"/>
      <c r="G9" s="14">
        <v>2.2999999999999998</v>
      </c>
      <c r="H9" s="14">
        <v>2</v>
      </c>
      <c r="I9" s="15">
        <v>16.8</v>
      </c>
      <c r="J9" s="14">
        <v>96</v>
      </c>
    </row>
    <row r="10" spans="1:10" x14ac:dyDescent="0.25">
      <c r="A10" s="46"/>
      <c r="B10" s="3" t="s">
        <v>13</v>
      </c>
      <c r="C10" s="22">
        <v>469</v>
      </c>
      <c r="D10" s="3" t="s">
        <v>36</v>
      </c>
      <c r="E10" s="3">
        <v>105</v>
      </c>
      <c r="F10" s="22"/>
      <c r="G10" s="14">
        <v>13.15</v>
      </c>
      <c r="H10" s="14">
        <v>16.600000000000001</v>
      </c>
      <c r="I10" s="15">
        <v>14.2</v>
      </c>
      <c r="J10" s="14">
        <v>145.80000000000001</v>
      </c>
    </row>
    <row r="11" spans="1:10" x14ac:dyDescent="0.25">
      <c r="A11" s="46"/>
      <c r="B11" s="3" t="s">
        <v>14</v>
      </c>
      <c r="C11" s="22">
        <v>511</v>
      </c>
      <c r="D11" s="3" t="s">
        <v>35</v>
      </c>
      <c r="E11" s="3">
        <v>150</v>
      </c>
      <c r="F11" s="22"/>
      <c r="G11" s="14">
        <v>3.8</v>
      </c>
      <c r="H11" s="16">
        <v>6.2</v>
      </c>
      <c r="I11" s="15">
        <v>38.9</v>
      </c>
      <c r="J11" s="14">
        <v>228</v>
      </c>
    </row>
    <row r="12" spans="1:10" x14ac:dyDescent="0.25">
      <c r="A12" s="46"/>
      <c r="B12" s="3" t="s">
        <v>10</v>
      </c>
      <c r="C12" s="22">
        <v>684.68499999999995</v>
      </c>
      <c r="D12" s="3" t="s">
        <v>28</v>
      </c>
      <c r="E12" s="3">
        <v>200</v>
      </c>
      <c r="F12" s="22"/>
      <c r="G12" s="14">
        <v>0.2</v>
      </c>
      <c r="H12" s="14" t="s">
        <v>27</v>
      </c>
      <c r="I12" s="15">
        <v>15</v>
      </c>
      <c r="J12" s="14">
        <v>58</v>
      </c>
    </row>
    <row r="13" spans="1:10" x14ac:dyDescent="0.25">
      <c r="A13" s="46"/>
      <c r="B13" s="3" t="s">
        <v>11</v>
      </c>
      <c r="C13" s="22"/>
      <c r="D13" s="3" t="s">
        <v>29</v>
      </c>
      <c r="E13" s="3">
        <v>45</v>
      </c>
      <c r="F13" s="22"/>
      <c r="G13" s="14">
        <v>3.6</v>
      </c>
      <c r="H13" s="14">
        <v>0.45</v>
      </c>
      <c r="I13" s="15">
        <v>23.4</v>
      </c>
      <c r="J13" s="14">
        <v>105.8</v>
      </c>
    </row>
    <row r="14" spans="1:10" ht="15.75" thickBot="1" x14ac:dyDescent="0.3">
      <c r="A14" s="47"/>
      <c r="B14" s="17" t="s">
        <v>11</v>
      </c>
      <c r="C14" s="23"/>
      <c r="D14" s="17" t="s">
        <v>30</v>
      </c>
      <c r="E14" s="17">
        <v>40</v>
      </c>
      <c r="F14" s="23"/>
      <c r="G14" s="18">
        <v>2.6</v>
      </c>
      <c r="H14" s="18">
        <v>0.4</v>
      </c>
      <c r="I14" s="20">
        <v>16</v>
      </c>
      <c r="J14" s="18">
        <v>76</v>
      </c>
    </row>
    <row r="15" spans="1:10" ht="15.75" thickBot="1" x14ac:dyDescent="0.3">
      <c r="A15" s="24"/>
      <c r="B15" s="25"/>
      <c r="C15" s="26"/>
      <c r="D15" s="25" t="str">
        <f>'[1]Обед 7-11 лет 1 шк'!B67</f>
        <v>Итого</v>
      </c>
      <c r="E15" s="25">
        <f>SUM(E8:E14)</f>
        <v>800</v>
      </c>
      <c r="F15" s="26" t="s">
        <v>22</v>
      </c>
      <c r="G15" s="27">
        <f>SUM(G8:G14)</f>
        <v>26.430000000000003</v>
      </c>
      <c r="H15" s="27">
        <f t="shared" ref="H15:I15" si="0">SUM(H8:H14)</f>
        <v>27.99</v>
      </c>
      <c r="I15" s="27">
        <f t="shared" si="0"/>
        <v>131.38</v>
      </c>
      <c r="J15" s="27">
        <f>SUM(J8:J14)</f>
        <v>759.4</v>
      </c>
    </row>
    <row r="16" spans="1:10" ht="17.25" customHeight="1" x14ac:dyDescent="0.25">
      <c r="A16" s="46" t="s">
        <v>26</v>
      </c>
      <c r="B16" s="28" t="s">
        <v>15</v>
      </c>
      <c r="C16" s="21">
        <v>51</v>
      </c>
      <c r="D16" s="28" t="s">
        <v>37</v>
      </c>
      <c r="E16" s="28">
        <v>60</v>
      </c>
      <c r="F16" s="21"/>
      <c r="G16" s="30">
        <v>0.78</v>
      </c>
      <c r="H16" s="30">
        <v>2.34</v>
      </c>
      <c r="I16" s="31">
        <v>7.08</v>
      </c>
      <c r="J16" s="30">
        <v>49.8</v>
      </c>
    </row>
    <row r="17" spans="1:10" x14ac:dyDescent="0.25">
      <c r="A17" s="46"/>
      <c r="B17" s="3" t="s">
        <v>12</v>
      </c>
      <c r="C17" s="22">
        <v>140</v>
      </c>
      <c r="D17" s="3" t="s">
        <v>38</v>
      </c>
      <c r="E17" s="3">
        <v>200</v>
      </c>
      <c r="F17" s="22"/>
      <c r="G17" s="14">
        <v>2.2999999999999998</v>
      </c>
      <c r="H17" s="14">
        <v>2</v>
      </c>
      <c r="I17" s="15">
        <v>16.8</v>
      </c>
      <c r="J17" s="14">
        <v>96</v>
      </c>
    </row>
    <row r="18" spans="1:10" x14ac:dyDescent="0.25">
      <c r="A18" s="46"/>
      <c r="B18" s="3" t="s">
        <v>13</v>
      </c>
      <c r="C18" s="22">
        <v>469</v>
      </c>
      <c r="D18" s="3" t="s">
        <v>36</v>
      </c>
      <c r="E18" s="3">
        <v>105</v>
      </c>
      <c r="F18" s="22"/>
      <c r="G18" s="14">
        <v>13.15</v>
      </c>
      <c r="H18" s="14">
        <v>16.600000000000001</v>
      </c>
      <c r="I18" s="15">
        <v>14.2</v>
      </c>
      <c r="J18" s="14">
        <v>145.80000000000001</v>
      </c>
    </row>
    <row r="19" spans="1:10" x14ac:dyDescent="0.25">
      <c r="A19" s="46"/>
      <c r="B19" s="3" t="s">
        <v>16</v>
      </c>
      <c r="C19" s="22">
        <v>511</v>
      </c>
      <c r="D19" s="3" t="s">
        <v>35</v>
      </c>
      <c r="E19" s="3">
        <v>150</v>
      </c>
      <c r="F19" s="22"/>
      <c r="G19" s="14">
        <v>3.8</v>
      </c>
      <c r="H19" s="16">
        <v>6.2</v>
      </c>
      <c r="I19" s="15">
        <v>38.9</v>
      </c>
      <c r="J19" s="14">
        <v>228</v>
      </c>
    </row>
    <row r="20" spans="1:10" x14ac:dyDescent="0.25">
      <c r="A20" s="46"/>
      <c r="B20" s="3" t="s">
        <v>14</v>
      </c>
      <c r="C20" s="22">
        <v>684.68499999999995</v>
      </c>
      <c r="D20" s="3" t="s">
        <v>28</v>
      </c>
      <c r="E20" s="3">
        <v>200</v>
      </c>
      <c r="F20" s="22"/>
      <c r="G20" s="14">
        <v>0.2</v>
      </c>
      <c r="H20" s="14" t="s">
        <v>27</v>
      </c>
      <c r="I20" s="15">
        <v>15</v>
      </c>
      <c r="J20" s="14">
        <v>58</v>
      </c>
    </row>
    <row r="21" spans="1:10" x14ac:dyDescent="0.25">
      <c r="A21" s="46"/>
      <c r="B21" s="3" t="s">
        <v>11</v>
      </c>
      <c r="C21" s="22"/>
      <c r="D21" s="3" t="s">
        <v>29</v>
      </c>
      <c r="E21" s="3">
        <v>70</v>
      </c>
      <c r="F21" s="22"/>
      <c r="G21" s="14">
        <v>5.6</v>
      </c>
      <c r="H21" s="14">
        <v>0.7</v>
      </c>
      <c r="I21" s="14">
        <v>36.4</v>
      </c>
      <c r="J21" s="14">
        <v>164.5</v>
      </c>
    </row>
    <row r="22" spans="1:10" ht="15.75" thickBot="1" x14ac:dyDescent="0.3">
      <c r="A22" s="47"/>
      <c r="B22" s="17" t="s">
        <v>11</v>
      </c>
      <c r="C22" s="23"/>
      <c r="D22" s="17" t="s">
        <v>30</v>
      </c>
      <c r="E22" s="17">
        <v>60</v>
      </c>
      <c r="F22" s="23"/>
      <c r="G22" s="14">
        <v>3.9</v>
      </c>
      <c r="H22" s="14">
        <v>0.6</v>
      </c>
      <c r="I22" s="14">
        <v>24</v>
      </c>
      <c r="J22" s="14">
        <v>114</v>
      </c>
    </row>
    <row r="23" spans="1:10" ht="15.75" thickBot="1" x14ac:dyDescent="0.3">
      <c r="A23" s="24"/>
      <c r="B23" s="32"/>
      <c r="C23" s="40"/>
      <c r="D23" s="39"/>
      <c r="E23" s="33">
        <f>SUM(E16:E22)</f>
        <v>845</v>
      </c>
      <c r="F23" s="26" t="s">
        <v>23</v>
      </c>
      <c r="G23" s="27">
        <f>SUM(G16:G22)</f>
        <v>29.729999999999997</v>
      </c>
      <c r="H23" s="27">
        <f>SUM(H16:H22)</f>
        <v>28.44</v>
      </c>
      <c r="I23" s="27">
        <f>SUM(I16:I22)</f>
        <v>152.38</v>
      </c>
      <c r="J23" s="27">
        <f>SUM(J16:J22)</f>
        <v>856.1</v>
      </c>
    </row>
    <row r="24" spans="1:10" ht="15.75" thickBot="1" x14ac:dyDescent="0.3">
      <c r="A24" s="36"/>
      <c r="B24" s="37"/>
      <c r="C24" s="37"/>
      <c r="D24" s="43" t="s">
        <v>17</v>
      </c>
      <c r="E24" s="44"/>
      <c r="F24" s="45"/>
      <c r="G24" s="27">
        <f>G7+G23</f>
        <v>54.08</v>
      </c>
      <c r="H24" s="27">
        <f>H7+H23</f>
        <v>45.84</v>
      </c>
      <c r="I24" s="41">
        <f>I7+I23</f>
        <v>230.57999999999998</v>
      </c>
      <c r="J24" s="27"/>
    </row>
    <row r="25" spans="1:10" x14ac:dyDescent="0.25">
      <c r="A25" s="38"/>
      <c r="B25" s="38"/>
      <c r="C25" s="38"/>
    </row>
  </sheetData>
  <mergeCells count="5">
    <mergeCell ref="D24:F24"/>
    <mergeCell ref="A16:A22"/>
    <mergeCell ref="B1:D1"/>
    <mergeCell ref="A4:A6"/>
    <mergeCell ref="A8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2021-05-20T08:24:36Z</dcterms:created>
  <dcterms:modified xsi:type="dcterms:W3CDTF">2021-10-06T13:47:46Z</dcterms:modified>
</cp:coreProperties>
</file>